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6" i="1"/>
  <c r="C9" i="1"/>
  <c r="C30" i="1" l="1"/>
</calcChain>
</file>

<file path=xl/sharedStrings.xml><?xml version="1.0" encoding="utf-8"?>
<sst xmlns="http://schemas.openxmlformats.org/spreadsheetml/2006/main" count="44" uniqueCount="44">
  <si>
    <t>в т.ч переходящий остаток под отчет</t>
  </si>
  <si>
    <t>4.2</t>
  </si>
  <si>
    <t>в т.ч.на р/с</t>
  </si>
  <si>
    <t>4.1</t>
  </si>
  <si>
    <t>4</t>
  </si>
  <si>
    <t>Вымпелком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</si>
  <si>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</si>
  <si>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</si>
  <si>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</si>
  <si>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</si>
  <si>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</si>
  <si>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ТАТмедиа</t>
  </si>
  <si>
    <t>Подписка на журнал Магариф</t>
  </si>
  <si>
    <t>ИП Ворожейкин</t>
  </si>
  <si>
    <t>Диагностика и ремонт принтера М1132, МФУ М125</t>
  </si>
  <si>
    <t>ИП Бакирова</t>
  </si>
  <si>
    <t>Бумага туалетная</t>
  </si>
  <si>
    <t>ООО Кристалия</t>
  </si>
  <si>
    <t>ООО Айлан</t>
  </si>
  <si>
    <t>Заправка картриджей</t>
  </si>
  <si>
    <t>Центр Гигиены, ООО "Сейко"</t>
  </si>
  <si>
    <t>Экспертиза воды и лифта</t>
  </si>
  <si>
    <t xml:space="preserve">Почтовые расходы </t>
  </si>
  <si>
    <t>ООО Леруа Мерлен Восток, ИП Хайруллин А.Г.</t>
  </si>
  <si>
    <t>Хозтовары (сушилка в спальный корпус, клей, припой, розетки, саморезы</t>
  </si>
  <si>
    <t>билеты на проезд</t>
  </si>
  <si>
    <t>Презд на соревнования по волейболу</t>
  </si>
  <si>
    <t>OZON</t>
  </si>
  <si>
    <t>Приобретение оборудования  для спортивного зала</t>
  </si>
  <si>
    <t>Медикаменты</t>
  </si>
  <si>
    <t>ООО "Агроторг", ООО Леруа Мерлен Восток</t>
  </si>
  <si>
    <t>Приобретение призов на праздничное мероприятие, елочные украшения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</si>
  <si>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</si>
  <si>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</si>
  <si>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</si>
  <si>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</si>
  <si>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</si>
  <si>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</si>
  <si>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</si>
  <si>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</si>
  <si>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</si>
  <si>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</si>
  <si>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01.11.2022г.</t>
  </si>
  <si>
    <t>Остаток средств на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</si>
</sst>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0" borderId="1" xfId="0" applyNumberFormat="1" applyFont="1" applyFill="1" applyBorder="1" applyAlignment="1"/>
    <xf numFmtId="0" fontId="1" fillId="0" borderId="0" xfId="0" applyFont="1" applyFill="1"/>
    <xf numFmtId="0" fontId="1" fillId="0" borderId="0" xfId="0" applyFont="1" applyFill="1" applyAlignment="1"/>
    <xf numFmtId="0" fontId="1" fillId="0" borderId="1" xfId="0" applyFont="1" applyFill="1" applyBorder="1" applyAlignment="1"/>
    <xf numFmtId="2" fontId="1" fillId="0" borderId="1" xfId="0" applyNumberFormat="1" applyFont="1" applyFill="1" applyBorder="1"/>
    <xf numFmtId="2" fontId="1" fillId="0" borderId="0" xfId="0" applyNumberFormat="1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/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workbookViewId="0">
      <selection activeCell="B9" sqref="B9"/>
    </sheetView>
  </sheetViews>
  <sheetFormatPr defaultRowHeight="15.75" x14ac:dyDescent="0.25"/>
  <cols>
    <col min="1" max="1" width="9.140625" style="2"/>
    <col min="2" max="2" width="47.28515625" style="2" customWidth="1"/>
    <col min="3" max="3" width="28.7109375" style="2" customWidth="1"/>
    <col min="4" max="4" width="37.85546875" style="2" customWidth="1"/>
    <col min="5" max="5" width="12.42578125" style="2" customWidth="1"/>
    <col min="6" max="6" width="10.7109375" style="2" customWidth="1"/>
    <col min="7" max="7" width="9.140625" style="2"/>
    <col min="8" max="8" width="11.42578125" style="2" customWidth="1"/>
    <col min="9" max="9" width="10.7109375" style="2" bestFit="1" customWidth="1"/>
    <col min="10" max="10" width="9.140625" style="2"/>
    <col min="11" max="11" width="9.5703125" style="2" bestFit="1" customWidth="1"/>
    <col min="12" max="16384" width="9.140625" style="2"/>
  </cols>
  <sheetData>
    <row r="1" spans="1:11" x14ac:dyDescent="0.25">
      <c r="B1" s="3"/>
      <c r="C1" s="3"/>
      <c r="D1" s="3"/>
    </row>
    <row r="2" spans="1:11" x14ac:dyDescent="0.25">
      <c r="B2" s="3"/>
      <c r="C2" s="3"/>
      <c r="D2" s="3"/>
    </row>
    <row r="3" spans="1:11" x14ac:dyDescent="0.25">
      <c r="A3" s="32">
        <v>1</v>
      </c>
      <c r="B3" s="4" t="s">
        <v>42</v>
      </c>
      <c r="C3" s="1">
        <f>C4+C5</f>
        <v>255535.81</v>
      </c>
      <c r="D3" s="3"/>
    </row>
    <row r="4" spans="1:11" x14ac:dyDescent="0.25">
      <c r="A4" s="33"/>
      <c r="B4" s="4" t="s">
        <v>41</v>
      </c>
      <c r="C4" s="5">
        <v>257043.56</v>
      </c>
      <c r="D4" s="3"/>
    </row>
    <row r="5" spans="1:11" x14ac:dyDescent="0.25">
      <c r="A5" s="34"/>
      <c r="B5" s="4" t="s">
        <v>40</v>
      </c>
      <c r="C5" s="1">
        <v>-1507.75</v>
      </c>
      <c r="D5" s="3"/>
    </row>
    <row r="6" spans="1:11" x14ac:dyDescent="0.25">
      <c r="A6" s="32">
        <v>2</v>
      </c>
      <c r="B6" s="4" t="s">
        <v>39</v>
      </c>
      <c r="C6" s="1">
        <f>C7+C8</f>
        <v>474022</v>
      </c>
      <c r="D6" s="3"/>
    </row>
    <row r="7" spans="1:11" x14ac:dyDescent="0.25">
      <c r="A7" s="33"/>
      <c r="B7" s="4" t="s">
        <v>38</v>
      </c>
      <c r="C7" s="1">
        <v>474022</v>
      </c>
      <c r="D7" s="3"/>
      <c r="I7" s="6"/>
      <c r="K7" s="6"/>
    </row>
    <row r="8" spans="1:11" x14ac:dyDescent="0.25">
      <c r="A8" s="34"/>
      <c r="B8" s="4"/>
      <c r="C8" s="1"/>
      <c r="D8" s="3"/>
    </row>
    <row r="9" spans="1:11" x14ac:dyDescent="0.25">
      <c r="A9" s="7">
        <v>3</v>
      </c>
      <c r="B9" s="4" t="s">
        <v>37</v>
      </c>
      <c r="C9" s="1">
        <f>C14+C20+C21+C17+C18+C23+C24+C25+C26+C28+C29+C22+C15+C16+C19+C13</f>
        <v>77533.959999999992</v>
      </c>
      <c r="D9" s="8"/>
      <c r="I9" s="6"/>
    </row>
    <row r="10" spans="1:11" ht="15.75" customHeight="1" x14ac:dyDescent="0.25">
      <c r="A10" s="32"/>
      <c r="B10" s="28" t="s">
        <v>36</v>
      </c>
      <c r="C10" s="29" t="s">
        <v>35</v>
      </c>
      <c r="D10" s="31" t="s">
        <v>34</v>
      </c>
    </row>
    <row r="11" spans="1:11" x14ac:dyDescent="0.25">
      <c r="A11" s="34"/>
      <c r="B11" s="28"/>
      <c r="C11" s="30"/>
      <c r="D11" s="31"/>
    </row>
    <row r="12" spans="1:11" x14ac:dyDescent="0.25">
      <c r="A12" s="9" t="s">
        <v>33</v>
      </c>
      <c r="B12" s="2" t="s">
        <v>32</v>
      </c>
      <c r="C12" s="4"/>
    </row>
    <row r="13" spans="1:11" hidden="1" x14ac:dyDescent="0.25">
      <c r="A13" s="9"/>
      <c r="B13" s="10"/>
      <c r="C13" s="11"/>
      <c r="D13" s="12"/>
    </row>
    <row r="14" spans="1:11" ht="31.5" x14ac:dyDescent="0.25">
      <c r="A14" s="9"/>
      <c r="B14" s="13" t="s">
        <v>31</v>
      </c>
      <c r="C14" s="1">
        <v>3058.46</v>
      </c>
      <c r="D14" s="13" t="s">
        <v>30</v>
      </c>
    </row>
    <row r="15" spans="1:11" hidden="1" x14ac:dyDescent="0.25">
      <c r="A15" s="9"/>
      <c r="B15" s="14" t="s">
        <v>29</v>
      </c>
      <c r="C15" s="1"/>
      <c r="D15" s="14"/>
    </row>
    <row r="16" spans="1:11" x14ac:dyDescent="0.25">
      <c r="A16" s="9"/>
      <c r="B16" s="14" t="s">
        <v>28</v>
      </c>
      <c r="C16" s="1">
        <v>13717</v>
      </c>
      <c r="D16" s="14" t="s">
        <v>27</v>
      </c>
    </row>
    <row r="17" spans="1:6" x14ac:dyDescent="0.25">
      <c r="A17" s="9"/>
      <c r="B17" s="13" t="s">
        <v>26</v>
      </c>
      <c r="C17" s="15">
        <v>1539</v>
      </c>
      <c r="D17" s="13" t="s">
        <v>25</v>
      </c>
    </row>
    <row r="18" spans="1:6" ht="31.5" x14ac:dyDescent="0.25">
      <c r="A18" s="9"/>
      <c r="B18" s="13" t="s">
        <v>24</v>
      </c>
      <c r="C18" s="15">
        <v>6846</v>
      </c>
      <c r="D18" s="13" t="s">
        <v>23</v>
      </c>
    </row>
    <row r="19" spans="1:6" x14ac:dyDescent="0.25">
      <c r="A19" s="9"/>
      <c r="B19" s="13" t="s">
        <v>22</v>
      </c>
      <c r="C19" s="15">
        <v>69.900000000000006</v>
      </c>
      <c r="D19" s="13"/>
    </row>
    <row r="20" spans="1:6" hidden="1" x14ac:dyDescent="0.25">
      <c r="A20" s="9"/>
      <c r="B20" s="14"/>
      <c r="C20" s="1"/>
      <c r="D20" s="14"/>
    </row>
    <row r="21" spans="1:6" x14ac:dyDescent="0.25">
      <c r="A21" s="9"/>
      <c r="B21" s="13" t="s">
        <v>21</v>
      </c>
      <c r="C21" s="15">
        <v>6929</v>
      </c>
      <c r="D21" s="14" t="s">
        <v>20</v>
      </c>
      <c r="F21" s="6"/>
    </row>
    <row r="22" spans="1:6" x14ac:dyDescent="0.25">
      <c r="A22" s="9"/>
      <c r="B22" s="13" t="s">
        <v>19</v>
      </c>
      <c r="C22" s="15">
        <v>4020</v>
      </c>
      <c r="D22" s="14" t="s">
        <v>18</v>
      </c>
    </row>
    <row r="23" spans="1:6" hidden="1" x14ac:dyDescent="0.25">
      <c r="B23" s="13"/>
      <c r="C23" s="15"/>
      <c r="D23" s="13" t="s">
        <v>17</v>
      </c>
    </row>
    <row r="24" spans="1:6" x14ac:dyDescent="0.25">
      <c r="A24" s="9"/>
      <c r="B24" s="16" t="s">
        <v>16</v>
      </c>
      <c r="C24" s="1">
        <v>20736</v>
      </c>
      <c r="D24" s="14" t="s">
        <v>15</v>
      </c>
      <c r="F24" s="6"/>
    </row>
    <row r="25" spans="1:6" ht="31.5" x14ac:dyDescent="0.25">
      <c r="A25" s="9"/>
      <c r="B25" s="17" t="s">
        <v>14</v>
      </c>
      <c r="C25" s="18">
        <v>15300</v>
      </c>
      <c r="D25" s="19" t="s">
        <v>13</v>
      </c>
    </row>
    <row r="26" spans="1:6" x14ac:dyDescent="0.25">
      <c r="A26" s="9"/>
      <c r="B26" s="17" t="s">
        <v>12</v>
      </c>
      <c r="C26" s="18">
        <v>3600</v>
      </c>
      <c r="D26" s="14" t="s">
        <v>11</v>
      </c>
    </row>
    <row r="27" spans="1:6" x14ac:dyDescent="0.25">
      <c r="A27" s="9" t="s">
        <v>10</v>
      </c>
      <c r="B27" s="17" t="s">
        <v>9</v>
      </c>
      <c r="C27" s="18"/>
      <c r="D27" s="13"/>
    </row>
    <row r="28" spans="1:6" x14ac:dyDescent="0.25">
      <c r="A28" s="9"/>
      <c r="B28" s="17" t="s">
        <v>8</v>
      </c>
      <c r="C28" s="18">
        <v>1415</v>
      </c>
      <c r="D28" s="14" t="s">
        <v>7</v>
      </c>
    </row>
    <row r="29" spans="1:6" x14ac:dyDescent="0.25">
      <c r="A29" s="9"/>
      <c r="B29" s="17" t="s">
        <v>6</v>
      </c>
      <c r="C29" s="18">
        <v>303.60000000000002</v>
      </c>
      <c r="D29" s="14" t="s">
        <v>5</v>
      </c>
    </row>
    <row r="30" spans="1:6" x14ac:dyDescent="0.25">
      <c r="A30" s="9" t="s">
        <v>4</v>
      </c>
      <c r="B30" s="20" t="s">
        <v>43</v>
      </c>
      <c r="C30" s="1">
        <f>C3+C6-C9</f>
        <v>652023.85000000009</v>
      </c>
      <c r="D30" s="21"/>
    </row>
    <row r="31" spans="1:6" x14ac:dyDescent="0.25">
      <c r="A31" s="9" t="s">
        <v>3</v>
      </c>
      <c r="B31" s="22" t="s">
        <v>2</v>
      </c>
      <c r="C31" s="5">
        <v>653761.96</v>
      </c>
      <c r="D31" s="1"/>
    </row>
    <row r="32" spans="1:6" x14ac:dyDescent="0.25">
      <c r="A32" s="9" t="s">
        <v>1</v>
      </c>
      <c r="B32" s="22" t="s">
        <v>0</v>
      </c>
      <c r="C32" s="1">
        <v>-1738.11</v>
      </c>
      <c r="D32" s="1"/>
    </row>
    <row r="33" spans="1:4" x14ac:dyDescent="0.25">
      <c r="A33" s="25"/>
      <c r="B33" s="23"/>
      <c r="C33" s="23"/>
      <c r="D33" s="23"/>
    </row>
    <row r="34" spans="1:4" x14ac:dyDescent="0.25">
      <c r="B34" s="23"/>
      <c r="C34" s="23"/>
      <c r="D34" s="24"/>
    </row>
    <row r="35" spans="1:4" x14ac:dyDescent="0.25">
      <c r="D35" s="6"/>
    </row>
    <row r="36" spans="1:4" x14ac:dyDescent="0.25">
      <c r="D36" s="24"/>
    </row>
    <row r="37" spans="1:4" x14ac:dyDescent="0.25">
      <c r="D37" s="24"/>
    </row>
    <row r="38" spans="1:4" x14ac:dyDescent="0.25">
      <c r="D38" s="24"/>
    </row>
    <row r="39" spans="1:4" x14ac:dyDescent="0.25">
      <c r="D39" s="26"/>
    </row>
    <row r="40" spans="1:4" x14ac:dyDescent="0.25">
      <c r="D40" s="23"/>
    </row>
    <row r="41" spans="1:4" x14ac:dyDescent="0.25">
      <c r="D41" s="23"/>
    </row>
    <row r="42" spans="1:4" x14ac:dyDescent="0.25">
      <c r="D42" s="23"/>
    </row>
    <row r="43" spans="1:4" x14ac:dyDescent="0.25">
      <c r="D43" s="23"/>
    </row>
    <row r="44" spans="1:4" x14ac:dyDescent="0.25">
      <c r="D44" s="27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2023-03-17T12:36:20Z</cp:lastPrinted>
  <dcterms:created xsi:type="dcterms:W3CDTF">2023-03-14T13:06:17Z</dcterms:created>
  <dcterms:modified xsi:type="dcterms:W3CDTF">2023-03-17T12:36:23Z</dcterms:modified>
</cp:coreProperties>
</file>